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ThisWorkbook"/>
  <mc:AlternateContent xmlns:mc="http://schemas.openxmlformats.org/markup-compatibility/2006">
    <mc:Choice Requires="x15">
      <x15ac:absPath xmlns:x15ac="http://schemas.microsoft.com/office/spreadsheetml/2010/11/ac" url="Z:\work\労山\20211110基金申請書類単一化\02_労山基金新規加入（個人）\"/>
    </mc:Choice>
  </mc:AlternateContent>
  <xr:revisionPtr revIDLastSave="0" documentId="13_ncr:1_{9E9E1367-1B03-48CA-88DF-7C42754E92FA}" xr6:coauthVersionLast="47" xr6:coauthVersionMax="47" xr10:uidLastSave="{00000000-0000-0000-0000-000000000000}"/>
  <bookViews>
    <workbookView xWindow="1920" yWindow="4275" windowWidth="21600" windowHeight="12630" xr2:uid="{00000000-000D-0000-FFFF-FFFF00000000}"/>
  </bookViews>
  <sheets>
    <sheet name="Sheet1" sheetId="1" r:id="rId1"/>
    <sheet name="controls" sheetId="2" state="hidden" r:id="rId2"/>
  </sheets>
  <definedNames>
    <definedName name="_xlnm.Print_Area" localSheetId="0">Sheet1!$A$1:$I$32</definedName>
    <definedName name="基金担当者名" localSheetId="0">Sheet1!$A$9:$D$9</definedName>
    <definedName name="申込年月日" localSheetId="0">Sheet1!$A$3:$C$3</definedName>
    <definedName name="担当者_E_mail" localSheetId="0">Sheet1!$E$11:$I$11</definedName>
    <definedName name="担当者会員番号" localSheetId="0">Sheet1!$F$9:$I$9</definedName>
    <definedName name="担当者電話" localSheetId="0">Sheet1!$A$11:$C$11</definedName>
    <definedName name="団体番号" localSheetId="0">Sheet1!$G$7:$I$7</definedName>
    <definedName name="団体名" localSheetId="0">Sheet1!$A$7:$E$7</definedName>
    <definedName name="地方連盟" localSheetId="0">Sheet1!$A$5:$C$5</definedName>
    <definedName name="注意事項">Sheet1!$A$31,Sheet1!$A$32</definedName>
    <definedName name="労山基金新規加入者フリガナ">" "</definedName>
    <definedName name="労山基金新規加入者加入月">Sheet1!$E$17:$E$28</definedName>
    <definedName name="労山基金新規加入者寄付金額">Sheet1!$I$17:$I$28</definedName>
    <definedName name="労山基金新規加入者寄付金口数">Sheet1!$G$17:$G$28</definedName>
    <definedName name="労山基金新規加入者寄付金合計">Sheet1!$H$29:$I$29</definedName>
    <definedName name="労山基金新規加入者期限月">Sheet1!$F$17:$F$28</definedName>
    <definedName name="労山基金新規加入者氏名">Sheet1!$B$17:$B$28</definedName>
    <definedName name="労山基金新規加入者初年度月数">Sheet1!$H$17:$H$28</definedName>
    <definedName name="労山基金新規加入者入力欄">Sheet1!$A$17:$I$29</definedName>
    <definedName name="労山基金新規加入者労山会員番号">Sheet1!$D$17:$D$28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9" i="1" l="1"/>
  <c r="H20" i="1"/>
  <c r="I20" i="1" s="1"/>
  <c r="H21" i="1"/>
  <c r="I21" i="1" s="1"/>
  <c r="H22" i="1"/>
  <c r="I22" i="1" s="1"/>
  <c r="H23" i="1"/>
  <c r="I23" i="1" s="1"/>
  <c r="H24" i="1"/>
  <c r="I24" i="1" s="1"/>
  <c r="H25" i="1"/>
  <c r="I25" i="1" s="1"/>
  <c r="H26" i="1"/>
  <c r="I26" i="1" s="1"/>
  <c r="H27" i="1"/>
  <c r="I27" i="1" s="1"/>
  <c r="H28" i="1"/>
  <c r="I28" i="1" s="1"/>
  <c r="F20" i="1"/>
  <c r="F21" i="1"/>
  <c r="F22" i="1"/>
  <c r="F23" i="1"/>
  <c r="F24" i="1"/>
  <c r="F25" i="1"/>
  <c r="F26" i="1"/>
  <c r="F27" i="1"/>
  <c r="F28" i="1"/>
  <c r="H19" i="1"/>
  <c r="I19" i="1" s="1"/>
  <c r="H18" i="1"/>
  <c r="I18" i="1" s="1"/>
  <c r="B1" i="2" l="1"/>
</calcChain>
</file>

<file path=xl/sharedStrings.xml><?xml version="1.0" encoding="utf-8"?>
<sst xmlns="http://schemas.openxmlformats.org/spreadsheetml/2006/main" count="38" uniqueCount="38">
  <si>
    <t>月数</t>
    <rPh sb="0" eb="1">
      <t>ツキ</t>
    </rPh>
    <rPh sb="1" eb="2">
      <t>スウ</t>
    </rPh>
    <phoneticPr fontId="2"/>
  </si>
  <si>
    <t>期限月</t>
    <rPh sb="0" eb="2">
      <t>キゲン</t>
    </rPh>
    <rPh sb="2" eb="3">
      <t>ツキ</t>
    </rPh>
    <phoneticPr fontId="1"/>
  </si>
  <si>
    <t>口数</t>
    <rPh sb="0" eb="2">
      <t>クチスウ</t>
    </rPh>
    <phoneticPr fontId="2"/>
  </si>
  <si>
    <t>合計</t>
    <rPh sb="0" eb="2">
      <t>ゴウケイ</t>
    </rPh>
    <phoneticPr fontId="2"/>
  </si>
  <si>
    <t>会員番号</t>
    <phoneticPr fontId="2"/>
  </si>
  <si>
    <t>フリガナ</t>
    <phoneticPr fontId="2"/>
  </si>
  <si>
    <t>寄付金額</t>
    <rPh sb="0" eb="3">
      <t>キフキン</t>
    </rPh>
    <rPh sb="3" eb="4">
      <t>ガク</t>
    </rPh>
    <phoneticPr fontId="1"/>
  </si>
  <si>
    <t>申込年月日：</t>
    <phoneticPr fontId="1"/>
  </si>
  <si>
    <t>地方連盟：</t>
    <rPh sb="0" eb="2">
      <t>チホウ</t>
    </rPh>
    <phoneticPr fontId="1"/>
  </si>
  <si>
    <t>団体名：</t>
    <phoneticPr fontId="1"/>
  </si>
  <si>
    <t>団体番号：</t>
    <phoneticPr fontId="1"/>
  </si>
  <si>
    <t>基金担当者名：</t>
    <rPh sb="5" eb="6">
      <t>メイ</t>
    </rPh>
    <phoneticPr fontId="2"/>
  </si>
  <si>
    <t>担当者電話 ：</t>
    <phoneticPr fontId="2"/>
  </si>
  <si>
    <t>B1は記入日入力用</t>
    <rPh sb="3" eb="5">
      <t>キニュウ</t>
    </rPh>
    <rPh sb="5" eb="6">
      <t>ビ</t>
    </rPh>
    <rPh sb="6" eb="9">
      <t>ニュウリョクヨウ</t>
    </rPh>
    <phoneticPr fontId="1"/>
  </si>
  <si>
    <t>注意事項</t>
    <rPh sb="0" eb="2">
      <t>チュウイ</t>
    </rPh>
    <rPh sb="2" eb="4">
      <t>ジコウ</t>
    </rPh>
    <phoneticPr fontId="2"/>
  </si>
  <si>
    <t>加入月</t>
    <rPh sb="0" eb="2">
      <t>カニュウ</t>
    </rPh>
    <rPh sb="2" eb="3">
      <t>ツキ</t>
    </rPh>
    <phoneticPr fontId="1"/>
  </si>
  <si>
    <t>氏名</t>
    <rPh sb="0" eb="2">
      <t>シメイ</t>
    </rPh>
    <phoneticPr fontId="2"/>
  </si>
  <si>
    <t>1</t>
    <phoneticPr fontId="2"/>
  </si>
  <si>
    <t>2</t>
  </si>
  <si>
    <t>3</t>
  </si>
  <si>
    <t>4</t>
  </si>
  <si>
    <t>5</t>
  </si>
  <si>
    <t>6</t>
  </si>
  <si>
    <t>7</t>
  </si>
  <si>
    <t>8</t>
  </si>
  <si>
    <t>9</t>
  </si>
  <si>
    <t>10</t>
  </si>
  <si>
    <t>花野　麗子</t>
    <rPh sb="0" eb="2">
      <t>ハナノ</t>
    </rPh>
    <rPh sb="3" eb="5">
      <t>レイコ</t>
    </rPh>
    <phoneticPr fontId="2"/>
  </si>
  <si>
    <t>ハナノ　レイコ</t>
    <phoneticPr fontId="2"/>
  </si>
  <si>
    <t>0148526</t>
    <phoneticPr fontId="2"/>
  </si>
  <si>
    <t>例</t>
    <rPh sb="0" eb="1">
      <t>レイ</t>
    </rPh>
    <phoneticPr fontId="2"/>
  </si>
  <si>
    <t>基金担当者への加入者一覧送付について</t>
    <rPh sb="0" eb="2">
      <t>キキン</t>
    </rPh>
    <rPh sb="2" eb="5">
      <t>タントウシャ</t>
    </rPh>
    <rPh sb="7" eb="10">
      <t>カニュウシャ</t>
    </rPh>
    <rPh sb="10" eb="12">
      <t>イチラン</t>
    </rPh>
    <rPh sb="12" eb="14">
      <t>ソウフ</t>
    </rPh>
    <phoneticPr fontId="2"/>
  </si>
  <si>
    <r>
      <rPr>
        <b/>
        <sz val="20"/>
        <color indexed="8"/>
        <rFont val="HG丸ｺﾞｼｯｸM-PRO"/>
        <family val="3"/>
        <charset val="128"/>
      </rPr>
      <t xml:space="preserve">労山基金 </t>
    </r>
    <r>
      <rPr>
        <b/>
        <sz val="20"/>
        <color rgb="FFC00000"/>
        <rFont val="HG丸ｺﾞｼｯｸM-PRO"/>
        <family val="3"/>
        <charset val="128"/>
      </rPr>
      <t>新規加入</t>
    </r>
    <r>
      <rPr>
        <b/>
        <sz val="20"/>
        <color indexed="10"/>
        <rFont val="HG丸ｺﾞｼｯｸM-PRO"/>
        <family val="3"/>
        <charset val="128"/>
      </rPr>
      <t xml:space="preserve"> </t>
    </r>
    <r>
      <rPr>
        <b/>
        <sz val="20"/>
        <color indexed="8"/>
        <rFont val="HG丸ｺﾞｼｯｸM-PRO"/>
        <family val="3"/>
        <charset val="128"/>
      </rPr>
      <t>申込書</t>
    </r>
    <rPh sb="5" eb="7">
      <t>シンキ</t>
    </rPh>
    <rPh sb="7" eb="9">
      <t>カニュウ</t>
    </rPh>
    <phoneticPr fontId="1"/>
  </si>
  <si>
    <t>担当者 E-mail：</t>
    <phoneticPr fontId="2"/>
  </si>
  <si>
    <t>担当者会員番号：</t>
    <phoneticPr fontId="2"/>
  </si>
  <si>
    <t>○ 期限月とは会ごとに定められたものです。
○ 月数は登録月から期限月までの期間です。（例：3月に登録し期限月が6月の場合は4ヵ月）
○ 寄付金は12カ月の場合は 口数×1000円、12カ月未満の場合は月割り計算となり 口数×100円×月数（上限1000円）になります。</t>
    <rPh sb="94" eb="95">
      <t>ゲツ</t>
    </rPh>
    <rPh sb="95" eb="97">
      <t>ミマン</t>
    </rPh>
    <phoneticPr fontId="1"/>
  </si>
  <si>
    <t>勤労者山岳連盟</t>
    <rPh sb="0" eb="7">
      <t>キンロウシャサンガクレンメイ</t>
    </rPh>
    <phoneticPr fontId="2"/>
  </si>
  <si>
    <t>※基金の加入申し込みとは別に、労山会員登録を必ず行ってください。</t>
    <rPh sb="4" eb="6">
      <t>カニュウ</t>
    </rPh>
    <rPh sb="6" eb="7">
      <t>モウ</t>
    </rPh>
    <rPh sb="8" eb="9">
      <t>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</si>
</sst>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&quot;月&quot;"/>
    <numFmt numFmtId="177" formatCode="#&quot;ヶ月&quot;"/>
    <numFmt numFmtId="178" formatCode="#&quot;口&quot;"/>
    <numFmt numFmtId="179" formatCode="#,##0&quot;円&quot;;&quot;¥&quot;\-#,##0&quot;円&quot;"/>
  </numFmts>
  <fonts count="16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b/>
      <sz val="20"/>
      <color indexed="8"/>
      <name val="HG丸ｺﾞｼｯｸM-PRO"/>
      <family val="3"/>
      <charset val="128"/>
    </font>
    <font>
      <b/>
      <sz val="20"/>
      <color indexed="10"/>
      <name val="HG丸ｺﾞｼｯｸM-PRO"/>
      <family val="3"/>
      <charset val="128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b/>
      <sz val="20"/>
      <color theme="1"/>
      <name val="HG丸ｺﾞｼｯｸM-PRO"/>
      <family val="3"/>
      <charset val="128"/>
    </font>
    <font>
      <sz val="12"/>
      <color theme="1"/>
      <name val="游ゴシック"/>
      <family val="3"/>
      <charset val="128"/>
    </font>
    <font>
      <sz val="11"/>
      <color theme="1"/>
      <name val="游ゴシック"/>
      <family val="3"/>
      <charset val="128"/>
    </font>
    <font>
      <sz val="10.5"/>
      <color theme="1"/>
      <name val="ＭＳ Ｐ明朝"/>
      <family val="1"/>
      <charset val="128"/>
    </font>
    <font>
      <sz val="11"/>
      <color theme="1"/>
      <name val="游明朝"/>
      <family val="1"/>
      <charset val="128"/>
    </font>
    <font>
      <b/>
      <sz val="12"/>
      <color rgb="FFC00000"/>
      <name val="HG丸ｺﾞｼｯｸM-PRO"/>
      <family val="3"/>
      <charset val="128"/>
    </font>
    <font>
      <b/>
      <sz val="11"/>
      <color rgb="FFC00000"/>
      <name val="ＭＳ Ｐ明朝"/>
      <family val="1"/>
      <charset val="128"/>
    </font>
    <font>
      <b/>
      <sz val="20"/>
      <color rgb="FFC00000"/>
      <name val="HG丸ｺﾞｼｯｸM-PRO"/>
      <family val="3"/>
      <charset val="128"/>
    </font>
    <font>
      <b/>
      <sz val="11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0">
    <xf numFmtId="0" fontId="0" fillId="0" borderId="0" xfId="0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6" fillId="0" borderId="0" xfId="0" applyFont="1" applyAlignment="1"/>
    <xf numFmtId="0" fontId="0" fillId="0" borderId="0" xfId="0" applyAlignment="1"/>
    <xf numFmtId="0" fontId="6" fillId="0" borderId="0" xfId="0" applyFont="1" applyAlignment="1">
      <alignment shrinkToFit="1"/>
    </xf>
    <xf numFmtId="14" fontId="0" fillId="0" borderId="0" xfId="0" applyNumberFormat="1">
      <alignment vertical="center"/>
    </xf>
    <xf numFmtId="179" fontId="8" fillId="0" borderId="0" xfId="0" applyNumberFormat="1" applyFont="1" applyAlignment="1">
      <alignment vertical="center" shrinkToFit="1"/>
    </xf>
    <xf numFmtId="49" fontId="9" fillId="0" borderId="4" xfId="0" applyNumberFormat="1" applyFont="1" applyBorder="1" applyAlignment="1" applyProtection="1">
      <alignment vertical="center" shrinkToFit="1"/>
      <protection locked="0"/>
    </xf>
    <xf numFmtId="0" fontId="9" fillId="0" borderId="4" xfId="0" applyFont="1" applyBorder="1" applyAlignment="1" applyProtection="1">
      <alignment vertical="center" shrinkToFit="1"/>
      <protection locked="0"/>
    </xf>
    <xf numFmtId="179" fontId="9" fillId="0" borderId="5" xfId="0" applyNumberFormat="1" applyFont="1" applyBorder="1" applyAlignment="1">
      <alignment vertical="center" shrinkToFit="1"/>
    </xf>
    <xf numFmtId="0" fontId="5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49" fontId="9" fillId="0" borderId="4" xfId="0" applyNumberFormat="1" applyFont="1" applyBorder="1" applyAlignment="1">
      <alignment horizontal="center" vertical="center" shrinkToFit="1"/>
    </xf>
    <xf numFmtId="0" fontId="9" fillId="0" borderId="4" xfId="0" applyFont="1" applyBorder="1" applyAlignment="1">
      <alignment horizontal="center" vertical="center" shrinkToFit="1"/>
    </xf>
    <xf numFmtId="49" fontId="9" fillId="0" borderId="4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49" fontId="8" fillId="0" borderId="9" xfId="0" applyNumberFormat="1" applyFont="1" applyBorder="1" applyAlignment="1">
      <alignment horizontal="center" vertical="center" shrinkToFit="1"/>
    </xf>
    <xf numFmtId="49" fontId="9" fillId="0" borderId="1" xfId="0" applyNumberFormat="1" applyFont="1" applyBorder="1" applyAlignment="1" applyProtection="1">
      <alignment horizontal="center" wrapText="1" shrinkToFit="1"/>
      <protection locked="0"/>
    </xf>
    <xf numFmtId="14" fontId="8" fillId="0" borderId="1" xfId="0" applyNumberFormat="1" applyFont="1" applyBorder="1" applyAlignment="1" applyProtection="1">
      <alignment horizontal="left"/>
      <protection locked="0"/>
    </xf>
    <xf numFmtId="0" fontId="9" fillId="0" borderId="1" xfId="0" applyFont="1" applyBorder="1" applyAlignment="1" applyProtection="1">
      <alignment horizontal="left" shrinkToFit="1"/>
      <protection locked="0"/>
    </xf>
    <xf numFmtId="178" fontId="9" fillId="0" borderId="4" xfId="0" applyNumberFormat="1" applyFont="1" applyBorder="1" applyAlignment="1">
      <alignment horizontal="center" vertical="center"/>
    </xf>
    <xf numFmtId="177" fontId="9" fillId="0" borderId="4" xfId="0" applyNumberFormat="1" applyFont="1" applyBorder="1" applyAlignment="1">
      <alignment horizontal="center" vertical="center"/>
    </xf>
    <xf numFmtId="49" fontId="9" fillId="0" borderId="4" xfId="0" applyNumberFormat="1" applyFont="1" applyBorder="1" applyAlignment="1" applyProtection="1">
      <alignment horizontal="center" vertical="center" wrapText="1"/>
      <protection locked="0"/>
    </xf>
    <xf numFmtId="178" fontId="9" fillId="0" borderId="4" xfId="0" applyNumberFormat="1" applyFont="1" applyBorder="1" applyAlignment="1" applyProtection="1">
      <alignment horizontal="center" vertical="center"/>
      <protection locked="0"/>
    </xf>
    <xf numFmtId="176" fontId="9" fillId="0" borderId="4" xfId="0" applyNumberFormat="1" applyFont="1" applyBorder="1" applyAlignment="1">
      <alignment horizontal="right" vertical="center"/>
    </xf>
    <xf numFmtId="176" fontId="9" fillId="0" borderId="4" xfId="0" applyNumberFormat="1" applyFont="1" applyBorder="1" applyAlignment="1" applyProtection="1">
      <alignment horizontal="right" vertical="center"/>
      <protection locked="0"/>
    </xf>
    <xf numFmtId="49" fontId="9" fillId="0" borderId="1" xfId="0" applyNumberFormat="1" applyFont="1" applyBorder="1" applyAlignment="1" applyProtection="1">
      <alignment horizontal="left"/>
      <protection locked="0"/>
    </xf>
    <xf numFmtId="0" fontId="10" fillId="0" borderId="0" xfId="0" applyFont="1" applyAlignment="1">
      <alignment horizontal="distributed" wrapText="1"/>
    </xf>
    <xf numFmtId="0" fontId="13" fillId="0" borderId="4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 shrinkToFit="1"/>
    </xf>
    <xf numFmtId="0" fontId="12" fillId="0" borderId="1" xfId="0" applyFont="1" applyBorder="1" applyAlignment="1">
      <alignment horizontal="left" vertical="center"/>
    </xf>
    <xf numFmtId="0" fontId="6" fillId="0" borderId="0" xfId="0" applyFont="1" applyAlignment="1">
      <alignment horizontal="left" vertical="center" wrapText="1" shrinkToFit="1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distributed" wrapText="1"/>
    </xf>
    <xf numFmtId="14" fontId="8" fillId="0" borderId="0" xfId="0" applyNumberFormat="1" applyFont="1" applyAlignment="1">
      <alignment horizontal="left"/>
    </xf>
    <xf numFmtId="49" fontId="9" fillId="0" borderId="0" xfId="0" applyNumberFormat="1" applyFont="1" applyAlignment="1">
      <alignment horizontal="left"/>
    </xf>
    <xf numFmtId="49" fontId="9" fillId="0" borderId="0" xfId="0" applyNumberFormat="1" applyFont="1" applyAlignment="1">
      <alignment horizontal="left" shrinkToFit="1"/>
    </xf>
    <xf numFmtId="0" fontId="6" fillId="0" borderId="0" xfId="0" applyFont="1" applyAlignment="1">
      <alignment horizontal="distributed" wrapText="1" shrinkToFit="1"/>
    </xf>
    <xf numFmtId="49" fontId="9" fillId="0" borderId="0" xfId="0" applyNumberFormat="1" applyFont="1" applyAlignment="1">
      <alignment horizontal="center" wrapText="1" shrinkToFit="1"/>
    </xf>
    <xf numFmtId="0" fontId="12" fillId="0" borderId="0" xfId="0" applyFont="1" applyAlignment="1">
      <alignment horizontal="left" vertical="center"/>
    </xf>
    <xf numFmtId="0" fontId="6" fillId="0" borderId="7" xfId="0" applyFont="1" applyBorder="1" applyAlignment="1">
      <alignment horizontal="distributed" wrapText="1" shrinkToFit="1"/>
    </xf>
    <xf numFmtId="0" fontId="9" fillId="0" borderId="0" xfId="0" applyFont="1" applyAlignment="1">
      <alignment horizontal="left" shrinkToFit="1"/>
    </xf>
    <xf numFmtId="49" fontId="6" fillId="0" borderId="0" xfId="0" applyNumberFormat="1" applyFont="1" applyAlignment="1">
      <alignment wrapText="1"/>
    </xf>
    <xf numFmtId="0" fontId="15" fillId="0" borderId="8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left" vertical="center" wrapText="1" indent="1"/>
    </xf>
    <xf numFmtId="0" fontId="5" fillId="0" borderId="0" xfId="0" applyFont="1" applyAlignment="1">
      <alignment horizontal="left" vertical="center" indent="1"/>
    </xf>
    <xf numFmtId="0" fontId="6" fillId="0" borderId="0" xfId="0" applyFont="1" applyAlignment="1">
      <alignment horizontal="left" vertical="center" wrapText="1" shrinkToFit="1"/>
    </xf>
    <xf numFmtId="0" fontId="6" fillId="0" borderId="1" xfId="0" applyFont="1" applyBorder="1" applyAlignment="1">
      <alignment wrapText="1"/>
    </xf>
    <xf numFmtId="49" fontId="11" fillId="0" borderId="1" xfId="0" applyNumberFormat="1" applyFont="1" applyBorder="1" applyAlignment="1" applyProtection="1">
      <alignment horizontal="left" shrinkToFit="1"/>
      <protection locked="0"/>
    </xf>
    <xf numFmtId="0" fontId="6" fillId="0" borderId="1" xfId="0" applyFont="1" applyBorder="1" applyAlignment="1">
      <alignment horizontal="distributed" wrapText="1" shrinkToFit="1"/>
    </xf>
    <xf numFmtId="0" fontId="0" fillId="0" borderId="0" xfId="0" applyAlignment="1">
      <alignment horizontal="left" vertical="center"/>
    </xf>
    <xf numFmtId="49" fontId="9" fillId="0" borderId="1" xfId="0" applyNumberFormat="1" applyFont="1" applyBorder="1" applyAlignment="1" applyProtection="1">
      <alignment horizontal="left" shrinkToFit="1"/>
      <protection locked="0"/>
    </xf>
    <xf numFmtId="0" fontId="7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distributed" wrapText="1"/>
    </xf>
    <xf numFmtId="0" fontId="6" fillId="0" borderId="1" xfId="0" applyFont="1" applyBorder="1" applyAlignment="1">
      <alignment horizontal="distributed"/>
    </xf>
    <xf numFmtId="179" fontId="9" fillId="0" borderId="6" xfId="0" applyNumberFormat="1" applyFont="1" applyBorder="1" applyAlignment="1">
      <alignment horizontal="right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371475</xdr:colOff>
      <xdr:row>0</xdr:row>
      <xdr:rowOff>192315</xdr:rowOff>
    </xdr:from>
    <xdr:to>
      <xdr:col>8</xdr:col>
      <xdr:colOff>704608</xdr:colOff>
      <xdr:row>4</xdr:row>
      <xdr:rowOff>297454</xdr:rowOff>
    </xdr:to>
    <xdr:sp macro="" textlink="">
      <xdr:nvSpPr>
        <xdr:cNvPr id="1026" name="AutoShape 2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>
          <a:spLocks noChangeArrowheads="1"/>
        </xdr:cNvSpPr>
      </xdr:nvSpPr>
      <xdr:spPr bwMode="auto">
        <a:xfrm>
          <a:off x="5229225" y="192315"/>
          <a:ext cx="1342783" cy="1295764"/>
        </a:xfrm>
        <a:prstGeom prst="roundRect">
          <a:avLst>
            <a:gd name="adj" fmla="val 16667"/>
          </a:avLst>
        </a:prstGeom>
        <a:solidFill>
          <a:srgbClr val="FFFFFF"/>
        </a:solidFill>
        <a:ln w="15875">
          <a:solidFill>
            <a:srgbClr val="000000"/>
          </a:solidFill>
          <a:prstDash val="sysDot"/>
          <a:round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游明朝"/>
              <a:ea typeface="游明朝"/>
            </a:rPr>
            <a:t>受領印</a:t>
          </a:r>
          <a:endParaRPr lang="ja-JP" altLang="en-US" sz="800" b="0" i="0" u="none" strike="noStrike" baseline="0">
            <a:solidFill>
              <a:srgbClr val="000000"/>
            </a:solidFill>
            <a:latin typeface="Times New Roman"/>
            <a:ea typeface="游明朝"/>
            <a:cs typeface="Times New Roman"/>
          </a:endParaRPr>
        </a:p>
        <a:p>
          <a:pPr algn="l" rtl="0">
            <a:defRPr sz="1000"/>
          </a:pPr>
          <a:endParaRPr lang="ja-JP" altLang="en-US" sz="8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28574</xdr:colOff>
      <xdr:row>30</xdr:row>
      <xdr:rowOff>38403</xdr:rowOff>
    </xdr:from>
    <xdr:to>
      <xdr:col>1</xdr:col>
      <xdr:colOff>533400</xdr:colOff>
      <xdr:row>30</xdr:row>
      <xdr:rowOff>285751</xdr:rowOff>
    </xdr:to>
    <xdr:sp macro="" textlink="">
      <xdr:nvSpPr>
        <xdr:cNvPr id="1029" name="AutoShape 5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SpPr>
          <a:spLocks noChangeArrowheads="1"/>
        </xdr:cNvSpPr>
      </xdr:nvSpPr>
      <xdr:spPr bwMode="auto">
        <a:xfrm>
          <a:off x="28574" y="9277653"/>
          <a:ext cx="809626" cy="247348"/>
        </a:xfrm>
        <a:prstGeom prst="roundRect">
          <a:avLst>
            <a:gd name="adj" fmla="val 16667"/>
          </a:avLst>
        </a:prstGeom>
        <a:solidFill>
          <a:srgbClr val="000000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none" lIns="74295" tIns="8890" rIns="74295" bIns="8890" anchor="ctr" anchorCtr="0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FFFFFF"/>
              </a:solidFill>
              <a:latin typeface="ＭＳ ゴシック"/>
              <a:ea typeface="ＭＳ ゴシック"/>
            </a:rPr>
            <a:t>注意事項</a:t>
          </a:r>
          <a:endParaRPr lang="ja-JP" altLang="en-US" sz="1200" b="0" i="0" u="none" strike="noStrike" baseline="0">
            <a:solidFill>
              <a:srgbClr val="FFFFFF"/>
            </a:solidFill>
            <a:latin typeface="Times New Roman"/>
            <a:ea typeface="ＭＳ ゴシック"/>
            <a:cs typeface="Times New Roman"/>
          </a:endParaRPr>
        </a:p>
      </xdr:txBody>
    </xdr:sp>
    <xdr:clientData/>
  </xdr:twoCellAnchor>
  <xdr:twoCellAnchor>
    <xdr:from>
      <xdr:col>2</xdr:col>
      <xdr:colOff>790574</xdr:colOff>
      <xdr:row>28</xdr:row>
      <xdr:rowOff>142874</xdr:rowOff>
    </xdr:from>
    <xdr:to>
      <xdr:col>5</xdr:col>
      <xdr:colOff>419100</xdr:colOff>
      <xdr:row>30</xdr:row>
      <xdr:rowOff>219074</xdr:rowOff>
    </xdr:to>
    <xdr:sp macro="" textlink="">
      <xdr:nvSpPr>
        <xdr:cNvPr id="4" name="AutoShape 67" descr="会員番号について：会員登録申請中の場合は、「申請中」とご記入ください。　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/>
        </xdr:cNvSpPr>
      </xdr:nvSpPr>
      <xdr:spPr bwMode="auto">
        <a:xfrm>
          <a:off x="2247899" y="8801099"/>
          <a:ext cx="2486026" cy="581025"/>
        </a:xfrm>
        <a:prstGeom prst="wedgeRectCallout">
          <a:avLst>
            <a:gd name="adj1" fmla="val -392"/>
            <a:gd name="adj2" fmla="val -79633"/>
          </a:avLst>
        </a:prstGeom>
        <a:solidFill>
          <a:srgbClr val="FFFFFF"/>
        </a:solidFill>
        <a:ln w="9525">
          <a:solidFill>
            <a:srgbClr val="00B0F0"/>
          </a:solidFill>
          <a:miter lim="800000"/>
          <a:headEnd/>
          <a:tailEnd/>
        </a:ln>
      </xdr:spPr>
      <xdr:txBody>
        <a:bodyPr vertOverflow="clip" wrap="square" lIns="108000" tIns="72000" rIns="74295" bIns="8890" anchor="t" anchorCtr="0" upright="1"/>
        <a:lstStyle/>
        <a:p>
          <a:pPr algn="l" rtl="0"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会員番号について：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会員登録申請中の場合は、「申請中」とご記入ください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。　</a:t>
          </a:r>
          <a:endParaRPr lang="ja-JP" altLang="en-US" sz="1000" b="0" i="0" u="none" strike="noStrike" baseline="0">
            <a:solidFill>
              <a:srgbClr val="FF0000"/>
            </a:solidFill>
            <a:latin typeface="Times New Roman"/>
            <a:ea typeface="ＭＳ ゴシック"/>
            <a:cs typeface="Times New Roman"/>
          </a:endParaRPr>
        </a:p>
        <a:p>
          <a:pPr algn="l" rtl="0">
            <a:defRPr sz="1000"/>
          </a:pPr>
          <a:endParaRPr lang="ja-JP" altLang="en-US" sz="1000" b="0" i="0" u="none" strike="noStrike" baseline="0">
            <a:solidFill>
              <a:srgbClr val="FF0000"/>
            </a:solidFill>
            <a:latin typeface="Times New Roman"/>
            <a:cs typeface="Times New Roman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476250</xdr:colOff>
          <xdr:row>12</xdr:row>
          <xdr:rowOff>28575</xdr:rowOff>
        </xdr:from>
        <xdr:to>
          <xdr:col>8</xdr:col>
          <xdr:colOff>847725</xdr:colOff>
          <xdr:row>12</xdr:row>
          <xdr:rowOff>295275</xdr:rowOff>
        </xdr:to>
        <xdr:sp macro="" textlink="">
          <xdr:nvSpPr>
            <xdr:cNvPr id="1044" name="OptBtn_加入者一覧_PDF" descr="基金担当者への加入者一覧を、メール添付によりPDFファイルで受け取る。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1590675</xdr:colOff>
          <xdr:row>12</xdr:row>
          <xdr:rowOff>28575</xdr:rowOff>
        </xdr:from>
        <xdr:to>
          <xdr:col>4</xdr:col>
          <xdr:colOff>476250</xdr:colOff>
          <xdr:row>12</xdr:row>
          <xdr:rowOff>295275</xdr:rowOff>
        </xdr:to>
        <xdr:sp macro="" textlink="">
          <xdr:nvSpPr>
            <xdr:cNvPr id="1045" name="OptBtn_加入者一覧_郵送" descr="基金担当者への加入者一覧を、郵送により紙で受け取る。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solidFill>
          <a:srgbClr val="FFFFFF"/>
        </a:solidFill>
        <a:ln w="15875">
          <a:solidFill>
            <a:srgbClr val="000000"/>
          </a:solidFill>
          <a:prstDash val="sysDot"/>
          <a:round/>
          <a:headEnd/>
          <a:tailEnd/>
        </a:ln>
      </a:spPr>
      <a:bodyPr vertOverflow="clip" wrap="square" lIns="74295" tIns="8890" rIns="74295" bIns="8890" anchor="t" upright="1"/>
      <a:lstStyle>
        <a:defPPr algn="l" rtl="0">
          <a:defRPr sz="800" b="0" i="0" u="none" strike="noStrike" baseline="0">
            <a:solidFill>
              <a:srgbClr val="000000"/>
            </a:solidFill>
            <a:latin typeface="游明朝"/>
            <a:ea typeface="游明朝"/>
          </a:defRPr>
        </a:defPPr>
      </a:lst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I32"/>
  <sheetViews>
    <sheetView showGridLines="0" tabSelected="1" view="pageLayout" zoomScaleNormal="100" workbookViewId="0">
      <selection activeCell="I29" sqref="I29"/>
    </sheetView>
  </sheetViews>
  <sheetFormatPr defaultRowHeight="13.5" x14ac:dyDescent="0.15"/>
  <cols>
    <col min="1" max="1" width="4.375" bestFit="1" customWidth="1"/>
    <col min="2" max="2" width="16.5" bestFit="1" customWidth="1"/>
    <col min="3" max="3" width="23.25" bestFit="1" customWidth="1"/>
    <col min="4" max="4" width="9.75" bestFit="1" customWidth="1"/>
    <col min="5" max="6" width="7.75" bestFit="1" customWidth="1"/>
    <col min="7" max="7" width="6.5" bestFit="1" customWidth="1"/>
    <col min="8" max="8" width="7.875" bestFit="1" customWidth="1"/>
    <col min="9" max="9" width="13" customWidth="1"/>
  </cols>
  <sheetData>
    <row r="1" spans="1:9" ht="54.75" customHeight="1" x14ac:dyDescent="0.15">
      <c r="B1" s="56" t="s">
        <v>32</v>
      </c>
      <c r="C1" s="56"/>
      <c r="D1" s="56"/>
      <c r="E1" s="56"/>
      <c r="F1" s="56"/>
      <c r="G1" s="3"/>
    </row>
    <row r="2" spans="1:9" ht="3" customHeight="1" x14ac:dyDescent="0.15">
      <c r="B2" s="34"/>
      <c r="C2" s="34"/>
      <c r="D2" s="34"/>
      <c r="E2" s="34"/>
      <c r="F2" s="34"/>
      <c r="G2" s="3"/>
    </row>
    <row r="3" spans="1:9" s="5" customFormat="1" ht="33" customHeight="1" x14ac:dyDescent="0.4">
      <c r="A3" s="57" t="s">
        <v>7</v>
      </c>
      <c r="B3" s="57"/>
      <c r="C3" s="20"/>
      <c r="D3" s="4"/>
    </row>
    <row r="4" spans="1:9" s="5" customFormat="1" ht="3" customHeight="1" x14ac:dyDescent="0.4">
      <c r="A4" s="35"/>
      <c r="B4" s="35"/>
      <c r="C4" s="36"/>
      <c r="D4" s="4"/>
    </row>
    <row r="5" spans="1:9" s="5" customFormat="1" ht="33" customHeight="1" x14ac:dyDescent="0.4">
      <c r="A5" s="57" t="s">
        <v>8</v>
      </c>
      <c r="B5" s="57"/>
      <c r="C5" s="28"/>
      <c r="D5" s="58" t="s">
        <v>36</v>
      </c>
      <c r="E5" s="58"/>
    </row>
    <row r="6" spans="1:9" s="5" customFormat="1" ht="3" customHeight="1" x14ac:dyDescent="0.4">
      <c r="A6" s="35"/>
      <c r="B6" s="35"/>
      <c r="C6" s="37"/>
      <c r="D6" s="4"/>
      <c r="E6" s="4"/>
    </row>
    <row r="7" spans="1:9" s="5" customFormat="1" ht="33" customHeight="1" x14ac:dyDescent="0.4">
      <c r="A7" s="57" t="s">
        <v>9</v>
      </c>
      <c r="B7" s="57"/>
      <c r="C7" s="55"/>
      <c r="D7" s="55"/>
      <c r="E7" s="55"/>
      <c r="G7" s="53" t="s">
        <v>10</v>
      </c>
      <c r="H7" s="53"/>
      <c r="I7" s="19"/>
    </row>
    <row r="8" spans="1:9" s="5" customFormat="1" ht="3" customHeight="1" x14ac:dyDescent="0.4">
      <c r="A8" s="35"/>
      <c r="B8" s="35"/>
      <c r="C8" s="38"/>
      <c r="D8" s="38"/>
      <c r="E8" s="38"/>
      <c r="G8" s="39"/>
      <c r="H8" s="39"/>
      <c r="I8" s="40"/>
    </row>
    <row r="9" spans="1:9" s="5" customFormat="1" ht="33" customHeight="1" x14ac:dyDescent="0.4">
      <c r="A9" s="53" t="s">
        <v>11</v>
      </c>
      <c r="B9" s="53"/>
      <c r="C9" s="55"/>
      <c r="D9" s="55"/>
      <c r="F9" s="57" t="s">
        <v>34</v>
      </c>
      <c r="G9" s="57"/>
      <c r="H9" s="57"/>
      <c r="I9" s="28"/>
    </row>
    <row r="10" spans="1:9" s="5" customFormat="1" ht="3" customHeight="1" x14ac:dyDescent="0.4">
      <c r="A10" s="39"/>
      <c r="B10" s="39"/>
      <c r="C10" s="38"/>
      <c r="D10" s="38"/>
      <c r="F10" s="35"/>
      <c r="G10" s="35"/>
      <c r="H10" s="35"/>
      <c r="I10" s="37"/>
    </row>
    <row r="11" spans="1:9" s="5" customFormat="1" ht="33" customHeight="1" x14ac:dyDescent="0.4">
      <c r="A11" s="53" t="s">
        <v>12</v>
      </c>
      <c r="B11" s="53"/>
      <c r="C11" s="21"/>
      <c r="D11" s="6"/>
      <c r="E11" s="51" t="s">
        <v>33</v>
      </c>
      <c r="F11" s="51"/>
      <c r="G11" s="52"/>
      <c r="H11" s="52"/>
      <c r="I11" s="52"/>
    </row>
    <row r="12" spans="1:9" s="5" customFormat="1" ht="10.5" customHeight="1" x14ac:dyDescent="0.4">
      <c r="A12" s="42"/>
      <c r="B12" s="42"/>
      <c r="C12" s="43"/>
      <c r="D12" s="6"/>
      <c r="E12" s="29"/>
      <c r="F12" s="29"/>
      <c r="G12" s="44"/>
      <c r="H12" s="44"/>
      <c r="I12" s="44"/>
    </row>
    <row r="13" spans="1:9" s="5" customFormat="1" ht="24.75" customHeight="1" x14ac:dyDescent="0.15">
      <c r="A13" s="50" t="s">
        <v>31</v>
      </c>
      <c r="B13" s="50"/>
      <c r="C13" s="50"/>
      <c r="D13" s="50"/>
      <c r="E13" s="50"/>
      <c r="F13" s="50"/>
      <c r="G13" s="50"/>
      <c r="H13" s="50"/>
      <c r="I13" s="50"/>
    </row>
    <row r="14" spans="1:9" s="5" customFormat="1" ht="3" customHeight="1" x14ac:dyDescent="0.15">
      <c r="A14" s="33"/>
      <c r="B14" s="33"/>
      <c r="C14" s="33"/>
      <c r="D14" s="6"/>
      <c r="E14" s="6"/>
      <c r="F14" s="6"/>
      <c r="G14" s="29"/>
      <c r="H14" s="29"/>
      <c r="I14" s="29"/>
    </row>
    <row r="15" spans="1:9" ht="33.75" customHeight="1" x14ac:dyDescent="0.15">
      <c r="A15" s="41" t="s">
        <v>37</v>
      </c>
      <c r="B15" s="41"/>
      <c r="C15" s="41"/>
      <c r="D15" s="41"/>
      <c r="E15" s="41"/>
      <c r="F15" s="41"/>
      <c r="G15" s="41"/>
      <c r="H15" s="41"/>
      <c r="I15" s="41"/>
    </row>
    <row r="16" spans="1:9" ht="3" customHeight="1" x14ac:dyDescent="0.15">
      <c r="A16" s="32"/>
      <c r="B16" s="32"/>
      <c r="C16" s="32"/>
      <c r="D16" s="32"/>
      <c r="E16" s="32"/>
      <c r="F16" s="32"/>
      <c r="G16" s="32"/>
      <c r="H16" s="32"/>
      <c r="I16" s="32"/>
    </row>
    <row r="17" spans="1:9" ht="31.5" customHeight="1" x14ac:dyDescent="0.15">
      <c r="A17" s="17"/>
      <c r="B17" s="45" t="s">
        <v>16</v>
      </c>
      <c r="C17" s="46" t="s">
        <v>5</v>
      </c>
      <c r="D17" s="30" t="s">
        <v>4</v>
      </c>
      <c r="E17" s="31" t="s">
        <v>15</v>
      </c>
      <c r="F17" s="46" t="s">
        <v>1</v>
      </c>
      <c r="G17" s="30" t="s">
        <v>2</v>
      </c>
      <c r="H17" s="46" t="s">
        <v>0</v>
      </c>
      <c r="I17" s="47" t="s">
        <v>6</v>
      </c>
    </row>
    <row r="18" spans="1:9" ht="31.5" customHeight="1" x14ac:dyDescent="0.15">
      <c r="A18" s="18" t="s">
        <v>30</v>
      </c>
      <c r="B18" s="14" t="s">
        <v>27</v>
      </c>
      <c r="C18" s="15" t="s">
        <v>28</v>
      </c>
      <c r="D18" s="16" t="s">
        <v>29</v>
      </c>
      <c r="E18" s="26">
        <v>4</v>
      </c>
      <c r="F18" s="26">
        <v>3</v>
      </c>
      <c r="G18" s="22">
        <v>5</v>
      </c>
      <c r="H18" s="23">
        <f>IF(AND(E18&lt;&gt;"",ISNUMBER(E18)=TRUE,$F$18&lt;&gt;""),IF($F$18=E18,"当月",IF($F$18&gt;E18,$F$18-E18+1,12-E18+$F$18+1)),"")</f>
        <v>12</v>
      </c>
      <c r="I18" s="11">
        <f>IF(OR(G18="",H18=""),"",IF($F$18=E18,G18*100,IF(IF($F$18&gt;E18,$F$18-E18+1,12-E18+$F$18+1)&gt;9,1000*G18,G18*H18*100)))</f>
        <v>5000</v>
      </c>
    </row>
    <row r="19" spans="1:9" ht="31.5" customHeight="1" x14ac:dyDescent="0.15">
      <c r="A19" s="18" t="s">
        <v>17</v>
      </c>
      <c r="B19" s="9"/>
      <c r="C19" s="10"/>
      <c r="D19" s="24"/>
      <c r="E19" s="27"/>
      <c r="F19" s="27"/>
      <c r="G19" s="25"/>
      <c r="H19" s="23" t="str">
        <f>IF(AND(E19&lt;&gt;"",ISNUMBER(E19)=TRUE,$F$19&lt;&gt;""),IF($F$19=E19,"当月",IF($F$19&gt;E19,$F$19-E19+1,12-E19+$F$19+1)),"")</f>
        <v/>
      </c>
      <c r="I19" s="11" t="str">
        <f>IF(OR(G19="",H19=""),"",IF($F$19=E19,G19*100,IF(IF($F$19&gt;E19,$F$19-E19+1,12-E19+$F$19+1)&gt;9,1000*G19,G19*H19*100)))</f>
        <v/>
      </c>
    </row>
    <row r="20" spans="1:9" ht="31.5" customHeight="1" x14ac:dyDescent="0.15">
      <c r="A20" s="18" t="s">
        <v>18</v>
      </c>
      <c r="B20" s="9"/>
      <c r="C20" s="9"/>
      <c r="D20" s="24"/>
      <c r="E20" s="27"/>
      <c r="F20" s="26" t="str">
        <f>IF(AND(B20&lt;&gt;"",$F$19&lt;&gt;""),$F$19,"")</f>
        <v/>
      </c>
      <c r="G20" s="25"/>
      <c r="H20" s="23" t="str">
        <f t="shared" ref="H20:H28" si="0">IF(AND(E20&lt;&gt;"",ISNUMBER(E20)=TRUE,$F$19&lt;&gt;""),IF($F$19=E20,"当月",IF($F$19&gt;E20,$F$19-E20+1,12-E20+$F$19+1)),"")</f>
        <v/>
      </c>
      <c r="I20" s="11" t="str">
        <f>IF(OR(G20="",H20=""),"",IF($F$19=E20,G20*100,IF(IF($F$19&gt;E20,$F$19-E20+1,12-E20+$F$19+1)&gt;9,1000*G20,G20*H20*100)))</f>
        <v/>
      </c>
    </row>
    <row r="21" spans="1:9" ht="31.5" customHeight="1" x14ac:dyDescent="0.15">
      <c r="A21" s="18" t="s">
        <v>19</v>
      </c>
      <c r="B21" s="9"/>
      <c r="C21" s="9"/>
      <c r="D21" s="24"/>
      <c r="E21" s="27"/>
      <c r="F21" s="26" t="str">
        <f t="shared" ref="F21:F28" si="1">IF(AND(B21&lt;&gt;"",$F$19&lt;&gt;""),$F$19,"")</f>
        <v/>
      </c>
      <c r="G21" s="25"/>
      <c r="H21" s="23" t="str">
        <f t="shared" si="0"/>
        <v/>
      </c>
      <c r="I21" s="11" t="str">
        <f t="shared" ref="I21:I28" si="2">IF(OR(G21="",H21=""),"",IF($F$19=E21,G21*100,IF(IF($F$19&gt;E21,$F$19-E21+1,12-E21+$F$19+1)&gt;9,1000*G21,G21*H21*100)))</f>
        <v/>
      </c>
    </row>
    <row r="22" spans="1:9" ht="31.5" customHeight="1" x14ac:dyDescent="0.15">
      <c r="A22" s="18" t="s">
        <v>20</v>
      </c>
      <c r="B22" s="9"/>
      <c r="C22" s="9"/>
      <c r="D22" s="24"/>
      <c r="E22" s="27"/>
      <c r="F22" s="26" t="str">
        <f t="shared" si="1"/>
        <v/>
      </c>
      <c r="G22" s="25"/>
      <c r="H22" s="23" t="str">
        <f t="shared" si="0"/>
        <v/>
      </c>
      <c r="I22" s="11" t="str">
        <f t="shared" si="2"/>
        <v/>
      </c>
    </row>
    <row r="23" spans="1:9" ht="31.5" customHeight="1" x14ac:dyDescent="0.15">
      <c r="A23" s="18" t="s">
        <v>21</v>
      </c>
      <c r="B23" s="9"/>
      <c r="C23" s="9"/>
      <c r="D23" s="24"/>
      <c r="E23" s="27"/>
      <c r="F23" s="26" t="str">
        <f t="shared" si="1"/>
        <v/>
      </c>
      <c r="G23" s="25"/>
      <c r="H23" s="23" t="str">
        <f t="shared" si="0"/>
        <v/>
      </c>
      <c r="I23" s="11" t="str">
        <f t="shared" si="2"/>
        <v/>
      </c>
    </row>
    <row r="24" spans="1:9" ht="31.5" customHeight="1" x14ac:dyDescent="0.15">
      <c r="A24" s="18" t="s">
        <v>22</v>
      </c>
      <c r="B24" s="9"/>
      <c r="C24" s="9"/>
      <c r="D24" s="24"/>
      <c r="E24" s="27"/>
      <c r="F24" s="26" t="str">
        <f t="shared" si="1"/>
        <v/>
      </c>
      <c r="G24" s="25"/>
      <c r="H24" s="23" t="str">
        <f t="shared" si="0"/>
        <v/>
      </c>
      <c r="I24" s="11" t="str">
        <f t="shared" si="2"/>
        <v/>
      </c>
    </row>
    <row r="25" spans="1:9" ht="31.5" customHeight="1" x14ac:dyDescent="0.15">
      <c r="A25" s="18" t="s">
        <v>23</v>
      </c>
      <c r="B25" s="9"/>
      <c r="C25" s="9"/>
      <c r="D25" s="24"/>
      <c r="E25" s="27"/>
      <c r="F25" s="26" t="str">
        <f t="shared" si="1"/>
        <v/>
      </c>
      <c r="G25" s="25"/>
      <c r="H25" s="23" t="str">
        <f t="shared" si="0"/>
        <v/>
      </c>
      <c r="I25" s="11" t="str">
        <f t="shared" si="2"/>
        <v/>
      </c>
    </row>
    <row r="26" spans="1:9" ht="31.5" customHeight="1" x14ac:dyDescent="0.15">
      <c r="A26" s="18" t="s">
        <v>24</v>
      </c>
      <c r="B26" s="9"/>
      <c r="C26" s="9"/>
      <c r="D26" s="24"/>
      <c r="E26" s="27"/>
      <c r="F26" s="26" t="str">
        <f t="shared" si="1"/>
        <v/>
      </c>
      <c r="G26" s="25"/>
      <c r="H26" s="23" t="str">
        <f t="shared" si="0"/>
        <v/>
      </c>
      <c r="I26" s="11" t="str">
        <f t="shared" si="2"/>
        <v/>
      </c>
    </row>
    <row r="27" spans="1:9" ht="31.5" customHeight="1" x14ac:dyDescent="0.15">
      <c r="A27" s="18" t="s">
        <v>25</v>
      </c>
      <c r="B27" s="9"/>
      <c r="C27" s="9"/>
      <c r="D27" s="24"/>
      <c r="E27" s="27"/>
      <c r="F27" s="26" t="str">
        <f t="shared" si="1"/>
        <v/>
      </c>
      <c r="G27" s="25"/>
      <c r="H27" s="23" t="str">
        <f t="shared" si="0"/>
        <v/>
      </c>
      <c r="I27" s="11" t="str">
        <f t="shared" si="2"/>
        <v/>
      </c>
    </row>
    <row r="28" spans="1:9" ht="31.5" customHeight="1" x14ac:dyDescent="0.15">
      <c r="A28" s="18" t="s">
        <v>26</v>
      </c>
      <c r="B28" s="9"/>
      <c r="C28" s="9"/>
      <c r="D28" s="24"/>
      <c r="E28" s="27"/>
      <c r="F28" s="26" t="str">
        <f t="shared" si="1"/>
        <v/>
      </c>
      <c r="G28" s="25"/>
      <c r="H28" s="23" t="str">
        <f t="shared" si="0"/>
        <v/>
      </c>
      <c r="I28" s="11" t="str">
        <f t="shared" si="2"/>
        <v/>
      </c>
    </row>
    <row r="29" spans="1:9" ht="31.5" customHeight="1" x14ac:dyDescent="0.15">
      <c r="A29" s="1"/>
      <c r="B29" s="1"/>
      <c r="C29" s="1"/>
      <c r="D29" s="1"/>
      <c r="E29" s="1"/>
      <c r="F29" s="12"/>
      <c r="G29" s="12"/>
      <c r="H29" s="13" t="s">
        <v>3</v>
      </c>
      <c r="I29" s="59" t="str">
        <f>IF(SUM(I19:I28)&lt;&gt;0,SUM(I19:I28),"円")</f>
        <v>円</v>
      </c>
    </row>
    <row r="30" spans="1:9" ht="8.25" customHeight="1" x14ac:dyDescent="0.15">
      <c r="A30" s="1"/>
      <c r="B30" s="1"/>
      <c r="C30" s="1"/>
      <c r="D30" s="1"/>
      <c r="E30" s="1"/>
      <c r="F30" s="2"/>
      <c r="G30" s="2"/>
      <c r="H30" s="2"/>
      <c r="I30" s="8"/>
    </row>
    <row r="31" spans="1:9" ht="24" customHeight="1" x14ac:dyDescent="0.15">
      <c r="A31" s="54" t="s">
        <v>14</v>
      </c>
      <c r="B31" s="54"/>
      <c r="C31" s="54"/>
      <c r="D31" s="54"/>
      <c r="E31" s="54"/>
      <c r="F31" s="54"/>
      <c r="G31" s="54"/>
      <c r="H31" s="54"/>
      <c r="I31" s="54"/>
    </row>
    <row r="32" spans="1:9" ht="66.75" customHeight="1" x14ac:dyDescent="0.15">
      <c r="A32" s="48" t="s">
        <v>35</v>
      </c>
      <c r="B32" s="49"/>
      <c r="C32" s="49"/>
      <c r="D32" s="49"/>
      <c r="E32" s="49"/>
      <c r="F32" s="49"/>
      <c r="G32" s="49"/>
      <c r="H32" s="49"/>
      <c r="I32" s="49"/>
    </row>
  </sheetData>
  <sheetProtection selectLockedCells="1"/>
  <mergeCells count="16">
    <mergeCell ref="C7:E7"/>
    <mergeCell ref="G7:H7"/>
    <mergeCell ref="C9:D9"/>
    <mergeCell ref="B1:F1"/>
    <mergeCell ref="A3:B3"/>
    <mergeCell ref="A7:B7"/>
    <mergeCell ref="A5:B5"/>
    <mergeCell ref="A9:B9"/>
    <mergeCell ref="F9:H9"/>
    <mergeCell ref="D5:E5"/>
    <mergeCell ref="A32:I32"/>
    <mergeCell ref="A13:I13"/>
    <mergeCell ref="E11:F11"/>
    <mergeCell ref="G11:I11"/>
    <mergeCell ref="A11:B11"/>
    <mergeCell ref="A31:I31"/>
  </mergeCells>
  <phoneticPr fontId="2"/>
  <dataValidations xWindow="473" yWindow="508" count="15">
    <dataValidation imeMode="on" allowBlank="1" showInputMessage="1" showErrorMessage="1" sqref="A18:B28" xr:uid="{00000000-0002-0000-0000-000000000000}"/>
    <dataValidation imeMode="fullKatakana" allowBlank="1" showInputMessage="1" showErrorMessage="1" sqref="C18:C28" xr:uid="{00000000-0002-0000-0000-000001000000}"/>
    <dataValidation imeMode="off" allowBlank="1" showInputMessage="1" showErrorMessage="1" sqref="H18:H28 G11:I11 C11" xr:uid="{00000000-0002-0000-0000-000002000000}"/>
    <dataValidation type="whole" errorStyle="warning" imeMode="off" allowBlank="1" showInputMessage="1" showErrorMessage="1" error="1から12の数字だけ入力してください。" prompt="数字のみ入力してください。" sqref="E19:E28" xr:uid="{00000000-0002-0000-0000-000003000000}">
      <formula1>1</formula1>
      <formula2>12</formula2>
    </dataValidation>
    <dataValidation type="custom" errorStyle="warning" imeMode="off" allowBlank="1" showInputMessage="1" showErrorMessage="1" errorTitle="7桁で入力してください。" error="先頭の0も入力してください。_x000a_会員登録申請中の場合は、「申請中」と入力してください。" prompt="7桁で入力してください。_x000a_会員登録申請中の場合は「申請中」と入力してください。" sqref="D19:D28" xr:uid="{00000000-0002-0000-0000-000004000000}">
      <formula1>OR(D19="申請中",LENB(D19)=7)</formula1>
    </dataValidation>
    <dataValidation imeMode="on" allowBlank="1" sqref="C7:D7 C9 C5" xr:uid="{23024E46-3660-4AA5-9132-0F509B4D99E7}"/>
    <dataValidation type="textLength" errorStyle="warning" imeMode="off" allowBlank="1" showInputMessage="1" showErrorMessage="1" errorTitle="6桁で入力してください。" error="先頭のゼロも入力してください。" prompt="6桁で入力してください。" sqref="I7" xr:uid="{87A3D38E-9BA0-44DA-9F5C-880F5FDA900C}">
      <formula1>6</formula1>
      <formula2>6</formula2>
    </dataValidation>
    <dataValidation errorStyle="warning" imeMode="off" allowBlank="1" showInputMessage="1" showErrorMessage="1" errorTitle="7桁で入力してください。" error="先頭のゼロも入力してください。" prompt="7桁で入力してください。" sqref="I9" xr:uid="{E5AA9D11-1C0D-4A52-ABB3-718D429747AA}"/>
    <dataValidation type="whole" errorStyle="warning" imeMode="off" allowBlank="1" error="1から12の数字だけ入力してください。" sqref="F20:F28" xr:uid="{BD5C41DD-F912-467B-8BB3-711D0A809290}">
      <formula1>1</formula1>
      <formula2>12</formula2>
    </dataValidation>
    <dataValidation type="whole" errorStyle="warning" imeMode="off" allowBlank="1" error="1から12の数字だけ入力してください。" prompt="数字のみ入力してください。_x000a_2行目_x000a_以降は自動で入力されます。" sqref="F18" xr:uid="{C2DF04D9-5A1B-401D-A3D3-9212D8E55C5E}">
      <formula1>1</formula1>
      <formula2>12</formula2>
    </dataValidation>
    <dataValidation imeMode="off" allowBlank="1" showInputMessage="1" showErrorMessage="1" prompt="数字のみ入力してください。" sqref="G19:G28" xr:uid="{1B9B53F7-4051-4447-B002-38F75C8C1EFC}"/>
    <dataValidation type="custom" errorStyle="warning" imeMode="off" allowBlank="1" errorTitle="7桁で入力してください。" error="先頭の0も入力してください。_x000a_会員登録申請中の場合は、「申請中」と入力してください。" prompt="7桁で入力してください。_x000a_会員登録申請中の場合は「申請中」と入力してください。" sqref="D18" xr:uid="{ED123F3E-8AB3-436B-BD7A-5DD4744E8BD0}">
      <formula1>OR(D18="申請中",LENB(D18)=7)</formula1>
    </dataValidation>
    <dataValidation type="whole" errorStyle="warning" imeMode="off" allowBlank="1" error="1から12の数字だけ入力してください。" prompt="数字のみ入力してください。" sqref="E18" xr:uid="{642DB966-7629-4F80-B175-AB9E880F83CD}">
      <formula1>1</formula1>
      <formula2>12</formula2>
    </dataValidation>
    <dataValidation type="whole" errorStyle="warning" imeMode="off" allowBlank="1" showInputMessage="1" showErrorMessage="1" error="1から12の数字だけ入力してください。" prompt="数字のみ入力してください。_x000a_2行目以降は自動で入力されます。" sqref="F19" xr:uid="{226537E6-F43E-49A1-A8AF-BCA38C76526E}">
      <formula1>1</formula1>
      <formula2>12</formula2>
    </dataValidation>
    <dataValidation imeMode="off" allowBlank="1" prompt="数字のみ入力してください。" sqref="G18" xr:uid="{C0D11FC5-86ED-42F5-9CB2-3E5B2963D4AB}"/>
  </dataValidations>
  <pageMargins left="0.43307086614173229" right="0.39370078740157483" top="0.59055118110236227" bottom="0.59055118110236227" header="0.39370078740157483" footer="0.39370078740157483"/>
  <pageSetup paperSize="9" orientation="portrait" r:id="rId1"/>
  <drawing r:id="rId2"/>
  <legacyDrawing r:id="rId3"/>
  <controls>
    <mc:AlternateContent xmlns:mc="http://schemas.openxmlformats.org/markup-compatibility/2006">
      <mc:Choice Requires="x14">
        <control shapeId="1045" r:id="rId4" name="OptBtn_加入者一覧_郵送">
          <controlPr locked="0" defaultSize="0" autoLine="0" altText="基金担当者への加入者一覧を、郵送により紙で受け取る。" r:id="rId5">
            <anchor moveWithCells="1">
              <from>
                <xdr:col>2</xdr:col>
                <xdr:colOff>1590675</xdr:colOff>
                <xdr:row>12</xdr:row>
                <xdr:rowOff>28575</xdr:rowOff>
              </from>
              <to>
                <xdr:col>4</xdr:col>
                <xdr:colOff>476250</xdr:colOff>
                <xdr:row>12</xdr:row>
                <xdr:rowOff>295275</xdr:rowOff>
              </to>
            </anchor>
          </controlPr>
        </control>
      </mc:Choice>
      <mc:Fallback>
        <control shapeId="1045" r:id="rId4" name="OptBtn_加入者一覧_郵送"/>
      </mc:Fallback>
    </mc:AlternateContent>
    <mc:AlternateContent xmlns:mc="http://schemas.openxmlformats.org/markup-compatibility/2006">
      <mc:Choice Requires="x14">
        <control shapeId="1044" r:id="rId6" name="OptBtn_加入者一覧_PDF">
          <controlPr locked="0" defaultSize="0" autoLine="0" altText="基金担当者への加入者一覧を、メール添付によりPDFファイルで受け取る。" r:id="rId7">
            <anchor moveWithCells="1">
              <from>
                <xdr:col>4</xdr:col>
                <xdr:colOff>476250</xdr:colOff>
                <xdr:row>12</xdr:row>
                <xdr:rowOff>28575</xdr:rowOff>
              </from>
              <to>
                <xdr:col>8</xdr:col>
                <xdr:colOff>847725</xdr:colOff>
                <xdr:row>12</xdr:row>
                <xdr:rowOff>295275</xdr:rowOff>
              </to>
            </anchor>
          </controlPr>
        </control>
      </mc:Choice>
      <mc:Fallback>
        <control shapeId="1044" r:id="rId6" name="OptBtn_加入者一覧_PDF"/>
      </mc:Fallback>
    </mc:AlternateContent>
  </controls>
  <extLst>
    <ext xmlns:x14="http://schemas.microsoft.com/office/spreadsheetml/2009/9/main" uri="{CCE6A557-97BC-4b89-ADB6-D9C93CAAB3DF}">
      <x14:dataValidations xmlns:xm="http://schemas.microsoft.com/office/excel/2006/main" xWindow="473" yWindow="508" count="1">
        <x14:dataValidation type="list" imeMode="off" allowBlank="1" showInputMessage="1" prompt="ボタンを押すと日付が簡単に入力できます。" xr:uid="{B87FE7E5-630B-426B-8B37-FA79B9626764}">
          <x14:formula1>
            <xm:f>controls!$B$1</xm:f>
          </x14:formula1>
          <xm:sqref>C3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B1"/>
  <sheetViews>
    <sheetView workbookViewId="0">
      <selection sqref="A1:B1048576"/>
    </sheetView>
  </sheetViews>
  <sheetFormatPr defaultRowHeight="13.5" x14ac:dyDescent="0.15"/>
  <cols>
    <col min="1" max="1" width="17.625" bestFit="1" customWidth="1"/>
    <col min="2" max="2" width="11.625" bestFit="1" customWidth="1"/>
  </cols>
  <sheetData>
    <row r="1" spans="1:2" x14ac:dyDescent="0.15">
      <c r="A1" t="s">
        <v>13</v>
      </c>
      <c r="B1" s="7">
        <f ca="1">TODAY()</f>
        <v>44814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19</vt:i4>
      </vt:variant>
    </vt:vector>
  </HeadingPairs>
  <TitlesOfParts>
    <vt:vector size="21" baseType="lpstr">
      <vt:lpstr>Sheet1</vt:lpstr>
      <vt:lpstr>controls</vt:lpstr>
      <vt:lpstr>Sheet1!Print_Area</vt:lpstr>
      <vt:lpstr>Sheet1!基金担当者名</vt:lpstr>
      <vt:lpstr>Sheet1!申込年月日</vt:lpstr>
      <vt:lpstr>Sheet1!担当者_E_mail</vt:lpstr>
      <vt:lpstr>Sheet1!担当者会員番号</vt:lpstr>
      <vt:lpstr>Sheet1!担当者電話</vt:lpstr>
      <vt:lpstr>Sheet1!団体番号</vt:lpstr>
      <vt:lpstr>Sheet1!団体名</vt:lpstr>
      <vt:lpstr>Sheet1!地方連盟</vt:lpstr>
      <vt:lpstr>注意事項</vt:lpstr>
      <vt:lpstr>労山基金新規加入者加入月</vt:lpstr>
      <vt:lpstr>労山基金新規加入者寄付金額</vt:lpstr>
      <vt:lpstr>労山基金新規加入者寄付金口数</vt:lpstr>
      <vt:lpstr>労山基金新規加入者寄付金合計</vt:lpstr>
      <vt:lpstr>労山基金新規加入者期限月</vt:lpstr>
      <vt:lpstr>労山基金新規加入者氏名</vt:lpstr>
      <vt:lpstr>労山基金新規加入者初年度月数</vt:lpstr>
      <vt:lpstr>労山基金新規加入者入力欄</vt:lpstr>
      <vt:lpstr>労山基金新規加入者労山会員番号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伊藤節子</dc:creator>
  <cp:lastModifiedBy>Nagi Wadatsumi</cp:lastModifiedBy>
  <cp:lastPrinted>2022-01-31T11:43:06Z</cp:lastPrinted>
  <dcterms:created xsi:type="dcterms:W3CDTF">2016-08-22T06:02:47Z</dcterms:created>
  <dcterms:modified xsi:type="dcterms:W3CDTF">2022-09-10T06:33:28Z</dcterms:modified>
</cp:coreProperties>
</file>